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3040" windowHeight="9528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M14" i="1" l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 l="1"/>
  <c r="K17" i="1" l="1"/>
  <c r="J17" i="1"/>
  <c r="I17" i="1"/>
  <c r="H17" i="1"/>
  <c r="G17" i="1"/>
  <c r="M24" i="1" l="1"/>
  <c r="M17" i="1"/>
  <c r="M9" i="1"/>
  <c r="K26" i="1"/>
  <c r="I26" i="1"/>
  <c r="H26" i="1"/>
  <c r="J26" i="1"/>
  <c r="G26" i="1"/>
  <c r="L24" i="1"/>
  <c r="L17" i="1"/>
  <c r="L9" i="1"/>
  <c r="L26" i="1" l="1"/>
  <c r="M26" i="1"/>
</calcChain>
</file>

<file path=xl/sharedStrings.xml><?xml version="1.0" encoding="utf-8"?>
<sst xmlns="http://schemas.openxmlformats.org/spreadsheetml/2006/main" count="38" uniqueCount="37">
  <si>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</si>
  <si>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</si>
  <si>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</si>
  <si>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</si>
  <si>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</si>
  <si>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</si>
  <si>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</si>
  <si>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</si>
  <si>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</si>
  <si>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</si>
  <si>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</si>
  <si>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</si>
  <si>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</si>
  <si>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</si>
  <si>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</si>
  <si>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</si>
  <si>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</si>
  <si>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</si>
  <si>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</si>
  <si>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</si>
  <si>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</si>
  <si>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</si>
  <si>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ADMINISTRACIÓN</t>
  </si>
  <si>
    <t>Muebles de oficina y estantería</t>
  </si>
  <si>
    <t>Muebles excepto de oficina y estantería</t>
  </si>
  <si>
    <t>Computadoras y equipo periférico</t>
  </si>
  <si>
    <t>Camaras fotograficas y de video</t>
  </si>
  <si>
    <t>Automóviles y camiones</t>
  </si>
  <si>
    <t>E0005</t>
  </si>
  <si>
    <t>SUBDIRECCION ADMINISTRATIVA Y FINANCIERA</t>
  </si>
  <si>
    <t>SISTEMA PARA EL DESARROLLO INTEGRAL DE LA FAMILIA DEL MUNICIPIO DE ACAMBARO GUANAJUATO
PROGRAGAMAS Y PROYECTOS DE INVERSIÓN
DEL 1 DE ENERO AL 31 DE DICIEMBRE DEL 2020</t>
  </si>
  <si>
    <t>_________________________________________</t>
  </si>
  <si>
    <t>___________________________________________</t>
  </si>
  <si>
    <t>LIC. CLAUDIA REBECA ROLDAN MARTINEZ</t>
  </si>
  <si>
    <t>C.P. BLANCA AURELIA ORTEGA GARCIA</t>
  </si>
  <si>
    <t>DIRECTORA DEL SMDIF</t>
  </si>
  <si>
    <t>SUBDIRECTORA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</si>
</sst>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workbookViewId="0">
      <selection activeCell="G34" sqref="G34:J34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73" t="s">
        <v>30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2:13" ht="13.2" customHeight="1" x14ac:dyDescent="0.25">
      <c r="B2" s="76" t="s">
        <v>0</v>
      </c>
      <c r="C2" s="77"/>
      <c r="D2" s="82" t="s">
        <v>1</v>
      </c>
      <c r="E2" s="85" t="s">
        <v>2</v>
      </c>
      <c r="F2" s="82" t="s">
        <v>3</v>
      </c>
      <c r="G2" s="86" t="s">
        <v>4</v>
      </c>
      <c r="H2" s="86"/>
      <c r="I2" s="86"/>
      <c r="J2" s="86"/>
      <c r="K2" s="86"/>
      <c r="L2" s="86"/>
      <c r="M2" s="87"/>
    </row>
    <row r="3" spans="2:13" ht="22.2" customHeight="1" x14ac:dyDescent="0.25">
      <c r="B3" s="78"/>
      <c r="C3" s="79"/>
      <c r="D3" s="83"/>
      <c r="E3" s="85"/>
      <c r="F3" s="83"/>
      <c r="G3" s="88" t="s">
        <v>20</v>
      </c>
      <c r="H3" s="90" t="s">
        <v>5</v>
      </c>
      <c r="I3" s="57" t="s">
        <v>6</v>
      </c>
      <c r="J3" s="57" t="s">
        <v>7</v>
      </c>
      <c r="K3" s="57" t="s">
        <v>8</v>
      </c>
      <c r="L3" s="60" t="s">
        <v>9</v>
      </c>
      <c r="M3" s="61"/>
    </row>
    <row r="4" spans="2:13" ht="13.2" customHeight="1" x14ac:dyDescent="0.25">
      <c r="B4" s="78"/>
      <c r="C4" s="79"/>
      <c r="D4" s="83"/>
      <c r="E4" s="85"/>
      <c r="F4" s="83"/>
      <c r="G4" s="78"/>
      <c r="H4" s="91"/>
      <c r="I4" s="92"/>
      <c r="J4" s="92"/>
      <c r="K4" s="58"/>
      <c r="L4" s="62" t="s">
        <v>10</v>
      </c>
      <c r="M4" s="64" t="s">
        <v>11</v>
      </c>
    </row>
    <row r="5" spans="2:13" x14ac:dyDescent="0.25">
      <c r="B5" s="80"/>
      <c r="C5" s="81"/>
      <c r="D5" s="84"/>
      <c r="E5" s="85"/>
      <c r="F5" s="84"/>
      <c r="G5" s="89"/>
      <c r="H5" s="62"/>
      <c r="I5" s="93"/>
      <c r="J5" s="93"/>
      <c r="K5" s="59"/>
      <c r="L5" s="63"/>
      <c r="M5" s="65"/>
    </row>
    <row r="6" spans="2:13" ht="13.2" customHeight="1" x14ac:dyDescent="0.25">
      <c r="B6" s="66" t="s">
        <v>12</v>
      </c>
      <c r="C6" s="67"/>
      <c r="D6" s="67"/>
      <c r="E6" s="21"/>
      <c r="F6" s="22"/>
      <c r="G6" s="23"/>
      <c r="H6" s="23"/>
      <c r="I6" s="23"/>
      <c r="J6" s="68"/>
      <c r="K6" s="68"/>
      <c r="L6" s="23"/>
      <c r="M6" s="24"/>
    </row>
    <row r="7" spans="2:13" ht="13.2" customHeight="1" x14ac:dyDescent="0.25">
      <c r="B7" s="25"/>
      <c r="C7" s="69" t="s">
        <v>13</v>
      </c>
      <c r="D7" s="69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5111</v>
      </c>
      <c r="F9" s="30" t="s">
        <v>23</v>
      </c>
      <c r="G9" s="35">
        <f t="shared" ref="G9:G14" si="0">+H9</f>
        <v>0</v>
      </c>
      <c r="H9" s="36">
        <v>0</v>
      </c>
      <c r="I9" s="36">
        <v>6800</v>
      </c>
      <c r="J9" s="36">
        <v>6800</v>
      </c>
      <c r="K9" s="36">
        <v>6800</v>
      </c>
      <c r="L9" s="37">
        <f t="shared" ref="L9:L14" si="1">IFERROR(K9/H9,0)</f>
        <v>0</v>
      </c>
      <c r="M9" s="38">
        <f t="shared" ref="M9:M14" si="2">IFERROR(K9/I9,0)</f>
        <v>1</v>
      </c>
    </row>
    <row r="10" spans="2:13" x14ac:dyDescent="0.25">
      <c r="B10" s="32"/>
      <c r="C10" s="33"/>
      <c r="D10" s="34"/>
      <c r="E10" s="29">
        <v>5121</v>
      </c>
      <c r="F10" s="30" t="s">
        <v>24</v>
      </c>
      <c r="G10" s="35">
        <f t="shared" si="0"/>
        <v>0</v>
      </c>
      <c r="H10" s="36">
        <v>0</v>
      </c>
      <c r="I10" s="36">
        <v>57537.01</v>
      </c>
      <c r="J10" s="36">
        <v>57537.01</v>
      </c>
      <c r="K10" s="36">
        <v>57537.01</v>
      </c>
      <c r="L10" s="37">
        <f t="shared" si="1"/>
        <v>0</v>
      </c>
      <c r="M10" s="38">
        <f t="shared" si="2"/>
        <v>1</v>
      </c>
    </row>
    <row r="11" spans="2:13" x14ac:dyDescent="0.25">
      <c r="B11" s="32"/>
      <c r="C11" s="33"/>
      <c r="D11" s="34"/>
      <c r="E11" s="29">
        <v>5151</v>
      </c>
      <c r="F11" s="30" t="s">
        <v>25</v>
      </c>
      <c r="G11" s="35">
        <f t="shared" si="0"/>
        <v>0</v>
      </c>
      <c r="H11" s="36">
        <v>0</v>
      </c>
      <c r="I11" s="36">
        <v>13600</v>
      </c>
      <c r="J11" s="36">
        <v>13572.67</v>
      </c>
      <c r="K11" s="36">
        <v>13572.67</v>
      </c>
      <c r="L11" s="37">
        <f t="shared" si="1"/>
        <v>0</v>
      </c>
      <c r="M11" s="38">
        <f t="shared" si="2"/>
        <v>0.99799044117647062</v>
      </c>
    </row>
    <row r="12" spans="2:13" x14ac:dyDescent="0.25">
      <c r="B12" s="32"/>
      <c r="C12" s="33"/>
      <c r="D12" s="34"/>
      <c r="E12" s="29">
        <v>5231</v>
      </c>
      <c r="F12" s="30" t="s">
        <v>26</v>
      </c>
      <c r="G12" s="35">
        <f t="shared" si="0"/>
        <v>18203.669999999998</v>
      </c>
      <c r="H12" s="36">
        <v>18203.669999999998</v>
      </c>
      <c r="I12" s="36">
        <v>0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x14ac:dyDescent="0.25">
      <c r="B13" s="32"/>
      <c r="C13" s="33"/>
      <c r="D13" s="34"/>
      <c r="E13" s="29">
        <v>5411</v>
      </c>
      <c r="F13" s="30" t="s">
        <v>27</v>
      </c>
      <c r="G13" s="35">
        <f t="shared" si="0"/>
        <v>32000</v>
      </c>
      <c r="H13" s="36">
        <v>32000</v>
      </c>
      <c r="I13" s="36">
        <v>24000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5">
      <c r="B14" s="32" t="s">
        <v>28</v>
      </c>
      <c r="C14" s="33"/>
      <c r="D14" s="34" t="s">
        <v>29</v>
      </c>
      <c r="E14" s="29">
        <v>5151</v>
      </c>
      <c r="F14" s="30" t="s">
        <v>25</v>
      </c>
      <c r="G14" s="35">
        <f t="shared" si="0"/>
        <v>15000</v>
      </c>
      <c r="H14" s="36">
        <v>15000</v>
      </c>
      <c r="I14" s="36">
        <v>8021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5">
      <c r="B15" s="32"/>
      <c r="C15" s="33"/>
      <c r="D15" s="34"/>
      <c r="E15" s="39"/>
      <c r="F15" s="40"/>
      <c r="G15" s="44"/>
      <c r="H15" s="44"/>
      <c r="I15" s="44"/>
      <c r="J15" s="44"/>
      <c r="K15" s="44"/>
      <c r="L15" s="41"/>
      <c r="M15" s="42"/>
    </row>
    <row r="16" spans="2:13" x14ac:dyDescent="0.25">
      <c r="B16" s="32"/>
      <c r="C16" s="33"/>
      <c r="D16" s="27"/>
      <c r="E16" s="43"/>
      <c r="F16" s="27"/>
      <c r="G16" s="27"/>
      <c r="H16" s="27"/>
      <c r="I16" s="27"/>
      <c r="J16" s="27"/>
      <c r="K16" s="27"/>
      <c r="L16" s="27"/>
      <c r="M16" s="28"/>
    </row>
    <row r="17" spans="2:13" ht="13.2" customHeight="1" x14ac:dyDescent="0.25">
      <c r="B17" s="70" t="s">
        <v>14</v>
      </c>
      <c r="C17" s="71"/>
      <c r="D17" s="71"/>
      <c r="E17" s="71"/>
      <c r="F17" s="71"/>
      <c r="G17" s="7">
        <f>SUM(G9:G14)</f>
        <v>65203.67</v>
      </c>
      <c r="H17" s="7">
        <f>SUM(H9:H14)</f>
        <v>65203.67</v>
      </c>
      <c r="I17" s="7">
        <f>SUM(I9:I14)</f>
        <v>109958.01000000001</v>
      </c>
      <c r="J17" s="7">
        <f>SUM(J9:J14)</f>
        <v>77909.680000000008</v>
      </c>
      <c r="K17" s="7">
        <f>SUM(K9:K14)</f>
        <v>77909.680000000008</v>
      </c>
      <c r="L17" s="8">
        <f>IFERROR(K17/H17,0)</f>
        <v>1.1948664852760591</v>
      </c>
      <c r="M17" s="9">
        <f>IFERROR(K17/I17,0)</f>
        <v>0.70854028733331931</v>
      </c>
    </row>
    <row r="18" spans="2:13" ht="17.399999999999999" customHeight="1" x14ac:dyDescent="0.25">
      <c r="B18" s="32"/>
      <c r="C18" s="33"/>
      <c r="D18" s="27"/>
      <c r="E18" s="43"/>
      <c r="F18" s="27"/>
      <c r="G18" s="27"/>
      <c r="H18" s="27"/>
      <c r="I18" s="27"/>
      <c r="J18" s="27"/>
      <c r="K18" s="27"/>
      <c r="L18" s="27"/>
      <c r="M18" s="28"/>
    </row>
    <row r="19" spans="2:13" ht="13.2" customHeight="1" x14ac:dyDescent="0.25">
      <c r="B19" s="72" t="s">
        <v>15</v>
      </c>
      <c r="C19" s="69"/>
      <c r="D19" s="69"/>
      <c r="E19" s="21"/>
      <c r="F19" s="26"/>
      <c r="G19" s="27"/>
      <c r="H19" s="27"/>
      <c r="I19" s="27"/>
      <c r="J19" s="27"/>
      <c r="K19" s="27"/>
      <c r="L19" s="27"/>
      <c r="M19" s="28"/>
    </row>
    <row r="20" spans="2:13" ht="13.2" customHeight="1" x14ac:dyDescent="0.25">
      <c r="B20" s="25"/>
      <c r="C20" s="69" t="s">
        <v>16</v>
      </c>
      <c r="D20" s="69"/>
      <c r="E20" s="21"/>
      <c r="F20" s="26"/>
      <c r="G20" s="27"/>
      <c r="H20" s="27"/>
      <c r="I20" s="27"/>
      <c r="J20" s="27"/>
      <c r="K20" s="27"/>
      <c r="L20" s="27"/>
      <c r="M20" s="28"/>
    </row>
    <row r="21" spans="2:13" ht="12" customHeight="1" x14ac:dyDescent="0.25">
      <c r="B21" s="45"/>
      <c r="C21" s="46"/>
      <c r="D21" s="46"/>
      <c r="E21" s="39"/>
      <c r="F21" s="46"/>
      <c r="G21" s="27"/>
      <c r="H21" s="27"/>
      <c r="I21" s="27"/>
      <c r="J21" s="27"/>
      <c r="K21" s="27"/>
      <c r="L21" s="27"/>
      <c r="M21" s="28"/>
    </row>
    <row r="22" spans="2:13" x14ac:dyDescent="0.25">
      <c r="B22" s="32"/>
      <c r="C22" s="33"/>
      <c r="D22" s="27"/>
      <c r="E22" s="43"/>
      <c r="F22" s="27"/>
      <c r="G22" s="44"/>
      <c r="H22" s="44"/>
      <c r="I22" s="44"/>
      <c r="J22" s="44"/>
      <c r="K22" s="44"/>
      <c r="L22" s="41"/>
      <c r="M22" s="42"/>
    </row>
    <row r="23" spans="2:13" x14ac:dyDescent="0.25">
      <c r="B23" s="47"/>
      <c r="C23" s="48"/>
      <c r="D23" s="49"/>
      <c r="E23" s="50"/>
      <c r="F23" s="49"/>
      <c r="G23" s="49"/>
      <c r="H23" s="49"/>
      <c r="I23" s="49"/>
      <c r="J23" s="49"/>
      <c r="K23" s="49"/>
      <c r="L23" s="49"/>
      <c r="M23" s="51"/>
    </row>
    <row r="24" spans="2:13" x14ac:dyDescent="0.25">
      <c r="B24" s="70" t="s">
        <v>17</v>
      </c>
      <c r="C24" s="71"/>
      <c r="D24" s="71"/>
      <c r="E24" s="71"/>
      <c r="F24" s="71"/>
      <c r="G24" s="7">
        <f>SUM(G19:G21)</f>
        <v>0</v>
      </c>
      <c r="H24" s="7">
        <f t="shared" ref="H24:K24" si="3">SUM(H19:H21)</f>
        <v>0</v>
      </c>
      <c r="I24" s="7">
        <f t="shared" si="3"/>
        <v>0</v>
      </c>
      <c r="J24" s="7">
        <f t="shared" si="3"/>
        <v>0</v>
      </c>
      <c r="K24" s="7">
        <f t="shared" si="3"/>
        <v>0</v>
      </c>
      <c r="L24" s="8">
        <f>IFERROR(K24/H24,0)</f>
        <v>0</v>
      </c>
      <c r="M24" s="9">
        <f>IFERROR(K24/I24,0)</f>
        <v>0</v>
      </c>
    </row>
    <row r="25" spans="2:13" x14ac:dyDescent="0.25">
      <c r="B25" s="4"/>
      <c r="C25" s="5"/>
      <c r="D25" s="2"/>
      <c r="E25" s="6"/>
      <c r="F25" s="2"/>
      <c r="G25" s="2"/>
      <c r="H25" s="2"/>
      <c r="I25" s="2"/>
      <c r="J25" s="2"/>
      <c r="K25" s="2"/>
      <c r="L25" s="2"/>
      <c r="M25" s="3"/>
    </row>
    <row r="26" spans="2:13" x14ac:dyDescent="0.25">
      <c r="B26" s="55" t="s">
        <v>18</v>
      </c>
      <c r="C26" s="56"/>
      <c r="D26" s="56"/>
      <c r="E26" s="56"/>
      <c r="F26" s="56"/>
      <c r="G26" s="10">
        <f>+G17+G24</f>
        <v>65203.67</v>
      </c>
      <c r="H26" s="10">
        <f>+H17+H24</f>
        <v>65203.67</v>
      </c>
      <c r="I26" s="10">
        <f>+I17+I24</f>
        <v>109958.01000000001</v>
      </c>
      <c r="J26" s="10">
        <f>+J17+J24</f>
        <v>77909.680000000008</v>
      </c>
      <c r="K26" s="10">
        <f>+K17+K24</f>
        <v>77909.680000000008</v>
      </c>
      <c r="L26" s="11">
        <f>IFERROR(K26/H26,0)</f>
        <v>1.1948664852760591</v>
      </c>
      <c r="M26" s="12">
        <f>IFERROR(K26/I26,0)</f>
        <v>0.70854028733331931</v>
      </c>
    </row>
    <row r="27" spans="2:13" x14ac:dyDescent="0.25"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6"/>
    </row>
    <row r="28" spans="2:13" ht="14.4" x14ac:dyDescent="0.3">
      <c r="B28" s="17" t="s">
        <v>19</v>
      </c>
      <c r="C28" s="17"/>
      <c r="D28" s="18"/>
      <c r="E28" s="19"/>
      <c r="F28" s="18"/>
      <c r="G28" s="18"/>
      <c r="H28" s="18"/>
    </row>
    <row r="32" spans="2:13" x14ac:dyDescent="0.25">
      <c r="D32" s="20" t="s">
        <v>31</v>
      </c>
      <c r="G32" s="53" t="s">
        <v>32</v>
      </c>
      <c r="H32" s="53"/>
      <c r="I32" s="53"/>
      <c r="J32" s="53"/>
    </row>
    <row r="33" spans="4:10" x14ac:dyDescent="0.25">
      <c r="D33" s="52" t="s">
        <v>33</v>
      </c>
      <c r="G33" s="54" t="s">
        <v>34</v>
      </c>
      <c r="H33" s="54"/>
      <c r="I33" s="54"/>
      <c r="J33" s="54"/>
    </row>
    <row r="34" spans="4:10" x14ac:dyDescent="0.25">
      <c r="D34" s="52" t="s">
        <v>35</v>
      </c>
      <c r="G34" s="54" t="s">
        <v>36</v>
      </c>
      <c r="H34" s="54"/>
      <c r="I34" s="54"/>
      <c r="J34" s="54"/>
    </row>
  </sheetData>
  <mergeCells count="24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G33:J33"/>
    <mergeCell ref="G34:J34"/>
    <mergeCell ref="B26:F26"/>
    <mergeCell ref="K3:K5"/>
    <mergeCell ref="L3:M3"/>
    <mergeCell ref="L4:L5"/>
    <mergeCell ref="M4:M5"/>
    <mergeCell ref="B6:D6"/>
    <mergeCell ref="J6:K6"/>
    <mergeCell ref="C7:D7"/>
    <mergeCell ref="B17:F17"/>
    <mergeCell ref="B19:D19"/>
    <mergeCell ref="C20:D20"/>
    <mergeCell ref="B24:F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USUARIODIF</cp:lastModifiedBy>
  <dcterms:created xsi:type="dcterms:W3CDTF">2020-08-06T19:52:58Z</dcterms:created>
  <dcterms:modified xsi:type="dcterms:W3CDTF">2021-02-23T19:00:18Z</dcterms:modified>
</cp:coreProperties>
</file>